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unn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3" borderId="0" pivotButton="0" quotePrefix="0" xfId="0"/>
    <xf numFmtId="164" fontId="0" fillId="4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funnel-chart-in-excel" TargetMode="External" Id="rId1"/><Relationship Type="http://schemas.openxmlformats.org/officeDocument/2006/relationships/hyperlink" Target="https://www.datahubpro.co.uk/try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Funnel chart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The funnel from the tutorial: 10,000 visitors, 2,400 leads, 960 MQLs, 380 SQLs and 95 customers.</t>
        </is>
      </c>
    </row>
    <row r="5">
      <c r="A5" s="2" t="inlineStr">
        <is>
          <t>Work out the stage-to-stage conversion, the conversion from the top, and the drop rate at each step;</t>
        </is>
      </c>
    </row>
    <row r="6">
      <c r="A6" s="2" t="inlineStr">
        <is>
          <t>the biggest drop rate is the leak to fix first. Select A1:B6 and Insert &gt; Funnel to chart it (Excel 2019 and later).</t>
        </is>
      </c>
    </row>
    <row r="7">
      <c r="A7" s="2" t="n"/>
    </row>
    <row r="8">
      <c r="A8" s="2" t="inlineStr">
        <is>
          <t>The tutorial: https://www.datahubpro.co.uk/tutorials/funnel-chart-in-excel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8" customWidth="1" min="3" max="3"/>
    <col width="10" customWidth="1" min="4" max="4"/>
    <col width="12" customWidth="1" min="5" max="5"/>
    <col width="16" customWidth="1" min="6" max="6"/>
    <col width="10" customWidth="1" min="7" max="7"/>
    <col width="12" customWidth="1" min="8" max="8"/>
    <col width="14" customWidth="1" min="9" max="9"/>
    <col width="10" customWidth="1" min="10" max="10"/>
    <col width="12" customWidth="1" min="11" max="11"/>
  </cols>
  <sheetData>
    <row r="1">
      <c r="A1" s="4" t="inlineStr">
        <is>
          <t>Stage</t>
        </is>
      </c>
      <c r="B1" s="4" t="inlineStr">
        <is>
          <t>Count</t>
        </is>
      </c>
      <c r="C1" s="4" t="inlineStr">
        <is>
          <t>Your turn: Step conversion</t>
        </is>
      </c>
      <c r="D1" s="4" t="inlineStr">
        <is>
          <t>Check</t>
        </is>
      </c>
      <c r="E1" s="4" t="inlineStr">
        <is>
          <t>Answer (live formula)</t>
        </is>
      </c>
      <c r="F1" s="4" t="inlineStr">
        <is>
          <t>Your turn: From the top</t>
        </is>
      </c>
      <c r="G1" s="4" t="inlineStr">
        <is>
          <t>Check</t>
        </is>
      </c>
      <c r="H1" s="4" t="inlineStr">
        <is>
          <t>Answer (live formula)</t>
        </is>
      </c>
      <c r="I1" s="4" t="inlineStr">
        <is>
          <t>Your turn: Drop rate</t>
        </is>
      </c>
      <c r="J1" s="4" t="inlineStr">
        <is>
          <t>Check</t>
        </is>
      </c>
      <c r="K1" s="4" t="inlineStr">
        <is>
          <t>Answer (live formula)</t>
        </is>
      </c>
    </row>
    <row r="2">
      <c r="A2" t="inlineStr">
        <is>
          <t>Visitors</t>
        </is>
      </c>
      <c r="B2" s="5" t="n">
        <v>10000</v>
      </c>
      <c r="F2" s="6" t="n"/>
      <c r="G2">
        <f>IF(F2="","",IF(ABS(F2-H2)&lt;0.0005,"Correct","Try again"))</f>
        <v/>
      </c>
      <c r="H2" s="7">
        <f>B2/$B$2</f>
        <v/>
      </c>
    </row>
    <row r="3">
      <c r="A3" t="inlineStr">
        <is>
          <t>Leads</t>
        </is>
      </c>
      <c r="B3" s="5" t="n">
        <v>2400</v>
      </c>
      <c r="C3" s="6" t="n"/>
      <c r="D3">
        <f>IF(C3="","",IF(ABS(C3-E3)&lt;0.0005,"Correct","Try again"))</f>
        <v/>
      </c>
      <c r="E3" s="7">
        <f>B3/B2</f>
        <v/>
      </c>
      <c r="F3" s="6" t="n"/>
      <c r="G3">
        <f>IF(F3="","",IF(ABS(F3-H3)&lt;0.0005,"Correct","Try again"))</f>
        <v/>
      </c>
      <c r="H3" s="7">
        <f>B3/$B$2</f>
        <v/>
      </c>
      <c r="I3" s="6" t="n"/>
      <c r="J3">
        <f>IF(I3="","",IF(ABS(I3-K3)&lt;0.0005,"Correct","Try again"))</f>
        <v/>
      </c>
      <c r="K3" s="7">
        <f>1-B3/B2</f>
        <v/>
      </c>
    </row>
    <row r="4">
      <c r="A4" t="inlineStr">
        <is>
          <t>MQL</t>
        </is>
      </c>
      <c r="B4" s="5" t="n">
        <v>960</v>
      </c>
      <c r="C4" s="6" t="n"/>
      <c r="D4">
        <f>IF(C4="","",IF(ABS(C4-E4)&lt;0.0005,"Correct","Try again"))</f>
        <v/>
      </c>
      <c r="E4" s="7">
        <f>B4/B3</f>
        <v/>
      </c>
      <c r="F4" s="6" t="n"/>
      <c r="G4">
        <f>IF(F4="","",IF(ABS(F4-H4)&lt;0.0005,"Correct","Try again"))</f>
        <v/>
      </c>
      <c r="H4" s="7">
        <f>B4/$B$2</f>
        <v/>
      </c>
      <c r="I4" s="6" t="n"/>
      <c r="J4">
        <f>IF(I4="","",IF(ABS(I4-K4)&lt;0.0005,"Correct","Try again"))</f>
        <v/>
      </c>
      <c r="K4" s="7">
        <f>1-B4/B3</f>
        <v/>
      </c>
    </row>
    <row r="5">
      <c r="A5" t="inlineStr">
        <is>
          <t>SQL</t>
        </is>
      </c>
      <c r="B5" s="5" t="n">
        <v>380</v>
      </c>
      <c r="C5" s="6" t="n"/>
      <c r="D5">
        <f>IF(C5="","",IF(ABS(C5-E5)&lt;0.0005,"Correct","Try again"))</f>
        <v/>
      </c>
      <c r="E5" s="7">
        <f>B5/B4</f>
        <v/>
      </c>
      <c r="F5" s="6" t="n"/>
      <c r="G5">
        <f>IF(F5="","",IF(ABS(F5-H5)&lt;0.0005,"Correct","Try again"))</f>
        <v/>
      </c>
      <c r="H5" s="7">
        <f>B5/$B$2</f>
        <v/>
      </c>
      <c r="I5" s="6" t="n"/>
      <c r="J5">
        <f>IF(I5="","",IF(ABS(I5-K5)&lt;0.0005,"Correct","Try again"))</f>
        <v/>
      </c>
      <c r="K5" s="7">
        <f>1-B5/B4</f>
        <v/>
      </c>
    </row>
    <row r="6">
      <c r="A6" t="inlineStr">
        <is>
          <t>Customers</t>
        </is>
      </c>
      <c r="B6" s="5" t="n">
        <v>95</v>
      </c>
      <c r="C6" s="6" t="n"/>
      <c r="D6">
        <f>IF(C6="","",IF(ABS(C6-E6)&lt;0.0005,"Correct","Try again"))</f>
        <v/>
      </c>
      <c r="E6" s="7">
        <f>B6/B5</f>
        <v/>
      </c>
      <c r="F6" s="6" t="n"/>
      <c r="G6">
        <f>IF(F6="","",IF(ABS(F6-H6)&lt;0.0005,"Correct","Try again"))</f>
        <v/>
      </c>
      <c r="H6" s="7">
        <f>B6/$B$2</f>
        <v/>
      </c>
      <c r="I6" s="6" t="n"/>
      <c r="J6">
        <f>IF(I6="","",IF(ABS(I6-K6)&lt;0.0005,"Correct","Try again"))</f>
        <v/>
      </c>
      <c r="K6" s="7">
        <f>1-B6/B5</f>
        <v/>
      </c>
    </row>
    <row r="8">
      <c r="A8" t="inlineStr">
        <is>
          <t>Biggest leak (stage it drops into)</t>
        </is>
      </c>
      <c r="F8" s="8" t="n"/>
      <c r="G8">
        <f>IF(F8="","",IF(F8=H8,"Correct","Try again"))</f>
        <v/>
      </c>
      <c r="H8" s="9">
        <f>INDEX(A3:A6,MATCH(MAX(K3:K6),K3:K6,0))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DataHub Pro</dc:creator>
  <dc:title xmlns:dc="http://purl.org/dc/elements/1.1/">Funnel chart practice workbook</dc:title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2026-11-01T08:56:15Z</dcterms:modified>
</cp:coreProperties>
</file>