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rt here" sheetId="1" state="visible" r:id="rId1"/>
    <sheet name="Customers" sheetId="2" state="visible" r:id="rId2"/>
    <sheet name="Two-way" sheetId="3" state="visible" r:id="rId3"/>
    <sheet name="Multiple criteria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6D28D9"/>
      <sz val="16"/>
    </font>
    <font>
      <i val="1"/>
      <color rgb="0064748B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6D28D9"/>
      </patternFill>
    </fill>
    <fill>
      <patternFill patternType="solid">
        <fgColor rgb="00FEF3C7"/>
      </patternFill>
    </fill>
    <fill>
      <patternFill patternType="solid">
        <fgColor rgb="00DCFCE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2" borderId="0" applyAlignment="1" pivotButton="0" quotePrefix="0" xfId="0">
      <alignment vertical="center" wrapText="1"/>
    </xf>
    <xf numFmtId="3" fontId="0" fillId="0" borderId="0" pivotButton="0" quotePrefix="0" xfId="0"/>
    <xf numFmtId="3" fontId="0" fillId="3" borderId="0" pivotButton="0" quotePrefix="0" xfId="0"/>
    <xf numFmtId="3" fontId="0" fillId="4" borderId="0" pivotButton="0" quotePrefix="0" xfId="0"/>
    <xf numFmtId="0" fontId="0" fillId="3" borderId="0" pivotButton="0" quotePrefix="0" xfId="0"/>
    <xf numFmtId="0" fontId="0" fillId="4" borderId="0" pivotButton="0" quotePrefix="0" xfId="0"/>
    <xf numFmtId="4" fontId="0" fillId="0" borderId="0" pivotButton="0" quotePrefix="0" xfId="0"/>
    <xf numFmtId="4" fontId="0" fillId="3" borderId="0" pivotButton="0" quotePrefix="0" xfId="0"/>
    <xf numFmtId="4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datahubpro.co.uk/tutorials/index-match-in-excel" TargetMode="External" Id="rId1" /><Relationship Type="http://schemas.openxmlformats.org/officeDocument/2006/relationships/hyperlink" Target="https://www.datahubpro.co.uk/try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INDEX MATCH practice workbook</t>
        </is>
      </c>
    </row>
    <row r="2">
      <c r="A2" s="2" t="n"/>
    </row>
    <row r="3">
      <c r="A3" s="2" t="inlineStr">
        <is>
          <t>Type your own formula in each yellow cell. The Check column tells you when it matches the green answer.</t>
        </is>
      </c>
    </row>
    <row r="4">
      <c r="A4" s="2" t="inlineStr">
        <is>
          <t>Customers - a basic INDEX/MATCH, then a lookup to the LEFT (the one VLOOKUP cannot do).</t>
        </is>
      </c>
    </row>
    <row r="5">
      <c r="A5" s="2" t="inlineStr">
        <is>
          <t>Two-way - the price where a product row meets a tier column.</t>
        </is>
      </c>
    </row>
    <row r="6">
      <c r="A6" s="2" t="inlineStr">
        <is>
          <t>Multiple criteria - match on name AND department at once.</t>
        </is>
      </c>
    </row>
    <row r="7">
      <c r="A7" s="2" t="n"/>
    </row>
    <row r="8">
      <c r="A8" s="2" t="inlineStr">
        <is>
          <t>The tutorial: https://www.datahubpro.co.uk/tutorials/index-match-in-excel</t>
        </is>
      </c>
    </row>
    <row r="9">
      <c r="A9" s="2" t="inlineStr">
        <is>
          <t>Want this on your own spreadsheet? Upload it at https://www.datahubpro.co.uk/try (free, no sign-up)</t>
        </is>
      </c>
    </row>
    <row r="10">
      <c r="A10" s="2" t="n"/>
    </row>
    <row r="11">
      <c r="A11" s="3" t="inlineStr">
        <is>
          <t>Made with DataHub Pro</t>
        </is>
      </c>
    </row>
  </sheetData>
  <hyperlinks>
    <hyperlink xmlns:r="http://schemas.openxmlformats.org/officeDocument/2006/relationships" ref="A8" r:id="rId1"/>
    <hyperlink xmlns:r="http://schemas.openxmlformats.org/officeDocument/2006/relationships" ref="A9" r:id="rId2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selection activeCell="A1" sqref="A1"/>
    </sheetView>
  </sheetViews>
  <sheetFormatPr baseColWidth="8" defaultRowHeight="15"/>
  <cols>
    <col width="30" customWidth="1" min="1" max="1"/>
    <col width="18" customWidth="1" min="2" max="2"/>
    <col width="11" customWidth="1" min="3" max="3"/>
    <col width="20" customWidth="1" min="4" max="4"/>
  </cols>
  <sheetData>
    <row r="1">
      <c r="A1" s="4" t="inlineStr">
        <is>
          <t>CustomerID</t>
        </is>
      </c>
      <c r="B1" s="4" t="inlineStr">
        <is>
          <t>Name</t>
        </is>
      </c>
      <c r="C1" s="4" t="inlineStr">
        <is>
          <t>Email</t>
        </is>
      </c>
      <c r="D1" s="4" t="inlineStr">
        <is>
          <t>Revenue</t>
        </is>
      </c>
    </row>
    <row r="2">
      <c r="A2" t="inlineStr">
        <is>
          <t>CUST-001</t>
        </is>
      </c>
      <c r="B2" t="inlineStr">
        <is>
          <t>Alice Martin</t>
        </is>
      </c>
      <c r="C2" t="inlineStr">
        <is>
          <t>alice@example.com</t>
        </is>
      </c>
      <c r="D2" s="5" t="n">
        <v>4200</v>
      </c>
    </row>
    <row r="3">
      <c r="A3" t="inlineStr">
        <is>
          <t>CUST-002</t>
        </is>
      </c>
      <c r="B3" t="inlineStr">
        <is>
          <t>Bob Chen</t>
        </is>
      </c>
      <c r="C3" t="inlineStr">
        <is>
          <t>bob@example.com</t>
        </is>
      </c>
      <c r="D3" s="5" t="n">
        <v>1850</v>
      </c>
    </row>
    <row r="4">
      <c r="A4" t="inlineStr">
        <is>
          <t>CUST-003</t>
        </is>
      </c>
      <c r="B4" t="inlineStr">
        <is>
          <t>Carol White</t>
        </is>
      </c>
      <c r="C4" t="inlineStr">
        <is>
          <t>carol@example.com</t>
        </is>
      </c>
      <c r="D4" s="5" t="n">
        <v>7300</v>
      </c>
    </row>
    <row r="5">
      <c r="A5" t="inlineStr">
        <is>
          <t>CUST-004</t>
        </is>
      </c>
      <c r="B5" t="inlineStr">
        <is>
          <t>Dan Okafor</t>
        </is>
      </c>
      <c r="C5" t="inlineStr">
        <is>
          <t>dan@example.com</t>
        </is>
      </c>
      <c r="D5" s="5" t="n">
        <v>2960</v>
      </c>
    </row>
    <row r="6">
      <c r="A6" t="inlineStr">
        <is>
          <t>CUST-005</t>
        </is>
      </c>
      <c r="B6" t="inlineStr">
        <is>
          <t>Eva Lindqvist</t>
        </is>
      </c>
      <c r="C6" t="inlineStr">
        <is>
          <t>eva@example.com</t>
        </is>
      </c>
      <c r="D6" s="5" t="n">
        <v>5410</v>
      </c>
    </row>
    <row r="9">
      <c r="A9" s="4" t="inlineStr">
        <is>
          <t>Find revenue for</t>
        </is>
      </c>
      <c r="B9" s="4" t="inlineStr">
        <is>
          <t>Your turn</t>
        </is>
      </c>
      <c r="C9" s="4" t="inlineStr">
        <is>
          <t>Check</t>
        </is>
      </c>
      <c r="D9" s="4" t="inlineStr">
        <is>
          <t>Answer (live formula)</t>
        </is>
      </c>
    </row>
    <row r="10">
      <c r="A10" t="inlineStr">
        <is>
          <t>CUST-003</t>
        </is>
      </c>
      <c r="B10" s="6" t="n"/>
      <c r="C10">
        <f>IF(B10="","",IF(ABS(B10-D10)&lt;0.0005,"Correct","Try again"))</f>
        <v/>
      </c>
      <c r="D10" s="7">
        <f>INDEX($D$2:$D$6,MATCH(A10,$A$2:$A$6,0))</f>
        <v/>
      </c>
    </row>
    <row r="11">
      <c r="A11" t="inlineStr">
        <is>
          <t>CUST-001</t>
        </is>
      </c>
      <c r="B11" s="6" t="n"/>
      <c r="C11">
        <f>IF(B11="","",IF(ABS(B11-D11)&lt;0.0005,"Correct","Try again"))</f>
        <v/>
      </c>
      <c r="D11" s="7">
        <f>INDEX($D$2:$D$6,MATCH(A11,$A$2:$A$6,0))</f>
        <v/>
      </c>
    </row>
    <row r="12">
      <c r="A12" t="inlineStr">
        <is>
          <t>CUST-005</t>
        </is>
      </c>
      <c r="B12" s="6" t="n"/>
      <c r="C12">
        <f>IF(B12="","",IF(ABS(B12-D12)&lt;0.0005,"Correct","Try again"))</f>
        <v/>
      </c>
      <c r="D12" s="7">
        <f>INDEX($D$2:$D$6,MATCH(A12,$A$2:$A$6,0))</f>
        <v/>
      </c>
    </row>
    <row r="14">
      <c r="A14" s="4" t="inlineStr">
        <is>
          <t>Find the ID for name (look left)</t>
        </is>
      </c>
      <c r="B14" s="4" t="inlineStr">
        <is>
          <t>Your turn</t>
        </is>
      </c>
      <c r="C14" s="4" t="inlineStr">
        <is>
          <t>Check</t>
        </is>
      </c>
      <c r="D14" s="4" t="inlineStr">
        <is>
          <t>Answer (live formula)</t>
        </is>
      </c>
    </row>
    <row r="15">
      <c r="A15" t="inlineStr">
        <is>
          <t>Bob Chen</t>
        </is>
      </c>
      <c r="B15" s="8" t="n"/>
      <c r="C15">
        <f>IF(B15="","",IF(B15=D15,"Correct","Try again"))</f>
        <v/>
      </c>
      <c r="D15" s="9">
        <f>INDEX($A$2:$A$6,MATCH(A15,$B$2:$B$6,0))</f>
        <v/>
      </c>
    </row>
    <row r="16">
      <c r="A16" t="inlineStr">
        <is>
          <t>Eva Lindqvist</t>
        </is>
      </c>
      <c r="B16" s="8" t="n"/>
      <c r="C16">
        <f>IF(B16="","",IF(B16=D16,"Correct","Try again"))</f>
        <v/>
      </c>
      <c r="D16" s="9">
        <f>INDEX($A$2:$A$6,MATCH(A16,$B$2:$B$6,0))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6" customWidth="1" min="3" max="3"/>
    <col width="11" customWidth="1" min="4" max="4"/>
    <col width="20" customWidth="1" min="5" max="5"/>
  </cols>
  <sheetData>
    <row r="1">
      <c r="A1" s="4" t="inlineStr"/>
      <c r="B1" s="4" t="inlineStr">
        <is>
          <t>Bronze</t>
        </is>
      </c>
      <c r="C1" s="4" t="inlineStr">
        <is>
          <t>Silver</t>
        </is>
      </c>
      <c r="D1" s="4" t="inlineStr">
        <is>
          <t>Gold</t>
        </is>
      </c>
      <c r="E1" s="4" t="inlineStr">
        <is>
          <t>Platinum</t>
        </is>
      </c>
    </row>
    <row r="2">
      <c r="A2" t="inlineStr">
        <is>
          <t>Widget A</t>
        </is>
      </c>
      <c r="B2" s="10" t="n">
        <v>10</v>
      </c>
      <c r="C2" s="10" t="n">
        <v>9</v>
      </c>
      <c r="D2" s="10" t="n">
        <v>7.5</v>
      </c>
      <c r="E2" s="10" t="n">
        <v>6</v>
      </c>
    </row>
    <row r="3">
      <c r="A3" t="inlineStr">
        <is>
          <t>Widget B</t>
        </is>
      </c>
      <c r="B3" s="10" t="n">
        <v>18</v>
      </c>
      <c r="C3" s="10" t="n">
        <v>16</v>
      </c>
      <c r="D3" s="10" t="n">
        <v>13</v>
      </c>
      <c r="E3" s="10" t="n">
        <v>10.5</v>
      </c>
    </row>
    <row r="4">
      <c r="A4" t="inlineStr">
        <is>
          <t>Widget C</t>
        </is>
      </c>
      <c r="B4" s="10" t="n">
        <v>24</v>
      </c>
      <c r="C4" s="10" t="n">
        <v>21.5</v>
      </c>
      <c r="D4" s="10" t="n">
        <v>18</v>
      </c>
      <c r="E4" s="10" t="n">
        <v>14</v>
      </c>
    </row>
    <row r="7">
      <c r="A7" s="4" t="inlineStr">
        <is>
          <t>Product</t>
        </is>
      </c>
      <c r="B7" s="4" t="inlineStr">
        <is>
          <t>Tier</t>
        </is>
      </c>
      <c r="C7" s="4" t="inlineStr">
        <is>
          <t>Your turn: Price</t>
        </is>
      </c>
      <c r="D7" s="4" t="inlineStr">
        <is>
          <t>Check</t>
        </is>
      </c>
      <c r="E7" s="4" t="inlineStr">
        <is>
          <t>Answer (live formula)</t>
        </is>
      </c>
    </row>
    <row r="8">
      <c r="A8" t="inlineStr">
        <is>
          <t>Widget B</t>
        </is>
      </c>
      <c r="B8" t="inlineStr">
        <is>
          <t>Gold</t>
        </is>
      </c>
      <c r="C8" s="11" t="n"/>
      <c r="D8">
        <f>IF(C8="","",IF(ABS(C8-E8)&lt;0.0005,"Correct","Try again"))</f>
        <v/>
      </c>
      <c r="E8" s="12">
        <f>INDEX($B$2:$E$4,MATCH(A8,$A$2:$A$4,0),MATCH(B8,$B$1:$E$1,0))</f>
        <v/>
      </c>
    </row>
    <row r="9">
      <c r="A9" t="inlineStr">
        <is>
          <t>Widget A</t>
        </is>
      </c>
      <c r="B9" t="inlineStr">
        <is>
          <t>Platinum</t>
        </is>
      </c>
      <c r="C9" s="11" t="n"/>
      <c r="D9">
        <f>IF(C9="","",IF(ABS(C9-E9)&lt;0.0005,"Correct","Try again"))</f>
        <v/>
      </c>
      <c r="E9" s="12">
        <f>INDEX($B$2:$E$4,MATCH(A9,$A$2:$A$4,0),MATCH(B9,$B$1:$E$1,0))</f>
        <v/>
      </c>
    </row>
    <row r="10">
      <c r="A10" t="inlineStr">
        <is>
          <t>Widget C</t>
        </is>
      </c>
      <c r="B10" t="inlineStr">
        <is>
          <t>Silver</t>
        </is>
      </c>
      <c r="C10" s="11" t="n"/>
      <c r="D10">
        <f>IF(C10="","",IF(ABS(C10-E10)&lt;0.0005,"Correct","Try again"))</f>
        <v/>
      </c>
      <c r="E10" s="12">
        <f>INDEX($B$2:$E$4,MATCH(A10,$A$2:$A$4,0),MATCH(B10,$B$1:$E$1,0))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16" customWidth="1" min="1" max="1"/>
    <col width="14" customWidth="1" min="2" max="2"/>
    <col width="18" customWidth="1" min="3" max="3"/>
    <col width="11" customWidth="1" min="4" max="4"/>
    <col width="20" customWidth="1" min="5" max="5"/>
  </cols>
  <sheetData>
    <row r="1">
      <c r="A1" s="4" t="inlineStr">
        <is>
          <t>Name</t>
        </is>
      </c>
      <c r="B1" s="4" t="inlineStr">
        <is>
          <t>Department</t>
        </is>
      </c>
      <c r="C1" s="4" t="inlineStr">
        <is>
          <t>Salary</t>
        </is>
      </c>
    </row>
    <row r="2">
      <c r="A2" t="inlineStr">
        <is>
          <t>Alice Martin</t>
        </is>
      </c>
      <c r="B2" t="inlineStr">
        <is>
          <t>Engineering</t>
        </is>
      </c>
      <c r="C2" s="5" t="n">
        <v>72000</v>
      </c>
    </row>
    <row r="3">
      <c r="A3" t="inlineStr">
        <is>
          <t>Alice Martin</t>
        </is>
      </c>
      <c r="B3" t="inlineStr">
        <is>
          <t>Finance</t>
        </is>
      </c>
      <c r="C3" s="5" t="n">
        <v>61000</v>
      </c>
    </row>
    <row r="4">
      <c r="A4" t="inlineStr">
        <is>
          <t>Bob Chen</t>
        </is>
      </c>
      <c r="B4" t="inlineStr">
        <is>
          <t>Marketing</t>
        </is>
      </c>
      <c r="C4" s="5" t="n">
        <v>58000</v>
      </c>
    </row>
    <row r="5">
      <c r="A5" t="inlineStr">
        <is>
          <t>Bob Chen</t>
        </is>
      </c>
      <c r="B5" t="inlineStr">
        <is>
          <t>Engineering</t>
        </is>
      </c>
      <c r="C5" s="5" t="n">
        <v>69000</v>
      </c>
    </row>
    <row r="6">
      <c r="A6" t="inlineStr">
        <is>
          <t>Carol White</t>
        </is>
      </c>
      <c r="B6" t="inlineStr">
        <is>
          <t>Finance</t>
        </is>
      </c>
      <c r="C6" s="5" t="n">
        <v>65000</v>
      </c>
    </row>
    <row r="9">
      <c r="A9" s="4" t="inlineStr">
        <is>
          <t>Name</t>
        </is>
      </c>
      <c r="B9" s="4" t="inlineStr">
        <is>
          <t>Department</t>
        </is>
      </c>
      <c r="C9" s="4" t="inlineStr">
        <is>
          <t>Your turn: Salary</t>
        </is>
      </c>
      <c r="D9" s="4" t="inlineStr">
        <is>
          <t>Check</t>
        </is>
      </c>
      <c r="E9" s="4" t="inlineStr">
        <is>
          <t>Answer (live formula)</t>
        </is>
      </c>
    </row>
    <row r="10">
      <c r="A10" t="inlineStr">
        <is>
          <t>Alice Martin</t>
        </is>
      </c>
      <c r="B10" t="inlineStr">
        <is>
          <t>Finance</t>
        </is>
      </c>
      <c r="C10" s="6" t="n"/>
      <c r="D10">
        <f>IF(C10="","",IF(ABS(C10-E10)&lt;0.0005,"Correct","Try again"))</f>
        <v/>
      </c>
      <c r="E10" s="7">
        <f t="array" ref="E10">INDEX($C$2:$C$6,MATCH(1,($A$2:$A$6=A10)*($B$2:$B$6=B10),0))</f>
        <v/>
      </c>
    </row>
    <row r="11">
      <c r="A11" t="inlineStr">
        <is>
          <t>Bob Chen</t>
        </is>
      </c>
      <c r="B11" t="inlineStr">
        <is>
          <t>Engineering</t>
        </is>
      </c>
      <c r="C11" s="6" t="n"/>
      <c r="D11">
        <f>IF(C11="","",IF(ABS(C11-E11)&lt;0.0005,"Correct","Try again"))</f>
        <v/>
      </c>
      <c r="E11" s="7">
        <f t="array" ref="E11">INDEX($C$2:$C$6,MATCH(1,($A$2:$A$6=A11)*($B$2:$B$6=B11),0))</f>
        <v/>
      </c>
    </row>
    <row r="13">
      <c r="A13" t="inlineStr">
        <is>
          <t>Two people share each name, so a one-column lookup would return the wrong salary. Multiplying the two tests gives 1 only where both match.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DataHub Pro</dc:creator>
  <dc:title>INDEX MATCH practice workbook</dc:title>
  <dcterms:created xsi:type="dcterms:W3CDTF">2026-10-13T00:00:00Z</dcterms:created>
  <dcterms:modified xsi:type="dcterms:W3CDTF">2026-10-13T13:35:36Z</dcterms:modified>
</cp:coreProperties>
</file>