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lan" sheetId="2" state="visible" r:id="rId2"/>
    <sheet name="Gant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 mmm yyyy"/>
    <numFmt numFmtId="166" formatCode="dd mmm"/>
    <numFmt numFmtId="167" formatCode="d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6" fontId="0" fillId="3" borderId="0" pivotButton="0" quotePrefix="0" xfId="0"/>
    <xf numFmtId="166" fontId="0" fillId="4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3" fillId="2" borderId="0" pivotButton="0" quotePrefix="0" xfId="0"/>
    <xf numFmtId="167" fontId="3" fillId="2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A855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project-tracker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Project tracker and Gantt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Plan - each task's end date (start + duration - 1) and its status on the status date in cell K1.</t>
        </is>
      </c>
    </row>
    <row r="5">
      <c r="A5" s="2" t="inlineStr">
        <is>
          <t>Gantt - the bars are conditional formatting: a day is shaded when it falls between a task's start and end.</t>
        </is>
      </c>
    </row>
    <row r="6">
      <c r="A6" s="2" t="n"/>
    </row>
    <row r="7">
      <c r="A7" s="2" t="inlineStr">
        <is>
          <t>The tutorial: https://www.datahubpro.co.uk/tutorials/project-tracker-excel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6" customWidth="1" min="3" max="3"/>
    <col width="8" customWidth="1" min="4" max="4"/>
    <col width="12" customWidth="1" min="5" max="5"/>
    <col width="9" customWidth="1" min="6" max="6"/>
    <col width="10" customWidth="1" min="7" max="7"/>
    <col width="18" customWidth="1" min="8" max="8"/>
    <col width="9" customWidth="1" min="9" max="9"/>
    <col width="12" customWidth="1" min="10" max="10"/>
    <col width="3" customWidth="1" min="11" max="11"/>
    <col width="12" customWidth="1" min="12" max="12"/>
    <col width="12" customWidth="1" min="13" max="13"/>
  </cols>
  <sheetData>
    <row r="1">
      <c r="A1" s="4" t="inlineStr">
        <is>
          <t>Task</t>
        </is>
      </c>
      <c r="B1" s="4" t="inlineStr">
        <is>
          <t>Start</t>
        </is>
      </c>
      <c r="C1" s="4" t="inlineStr">
        <is>
          <t>Days</t>
        </is>
      </c>
      <c r="D1" s="4" t="inlineStr">
        <is>
          <t>% done</t>
        </is>
      </c>
      <c r="E1" s="4" t="inlineStr">
        <is>
          <t>Your turn: End</t>
        </is>
      </c>
      <c r="F1" s="4" t="inlineStr">
        <is>
          <t>Check</t>
        </is>
      </c>
      <c r="G1" s="4" t="inlineStr">
        <is>
          <t>Answer (live formula)</t>
        </is>
      </c>
      <c r="H1" s="4" t="inlineStr">
        <is>
          <t>Your turn: Status</t>
        </is>
      </c>
      <c r="I1" s="4" t="inlineStr">
        <is>
          <t>Check</t>
        </is>
      </c>
      <c r="J1" s="4" t="inlineStr">
        <is>
          <t>Answer (live formula)</t>
        </is>
      </c>
      <c r="L1" t="inlineStr">
        <is>
          <t>Status date</t>
        </is>
      </c>
      <c r="M1" s="5" t="n">
        <v>46458</v>
      </c>
    </row>
    <row r="2">
      <c r="A2" t="inlineStr">
        <is>
          <t>Scope and plan</t>
        </is>
      </c>
      <c r="B2" s="6" t="n">
        <v>46447</v>
      </c>
      <c r="C2" t="n">
        <v>3</v>
      </c>
      <c r="D2" s="7" t="n">
        <v>1</v>
      </c>
      <c r="E2" s="8" t="n"/>
      <c r="F2">
        <f>IF(E2="","",IF(ABS(E2-G2)&lt;0.0005,"Correct","Try again"))</f>
        <v/>
      </c>
      <c r="G2" s="9">
        <f>B2+C2-1</f>
        <v/>
      </c>
      <c r="H2" s="10" t="n"/>
      <c r="I2">
        <f>IF(H2="","",IF(H2=J2,"Correct","Try again"))</f>
        <v/>
      </c>
      <c r="J2" s="11">
        <f>IF(D2=1,"Done",IF(G2&lt;$M$1,"Late",IF(B2&gt;$M$1,"Not started","In progress")))</f>
        <v/>
      </c>
    </row>
    <row r="3">
      <c r="A3" t="inlineStr">
        <is>
          <t>Data collection</t>
        </is>
      </c>
      <c r="B3" s="6" t="n">
        <v>46450</v>
      </c>
      <c r="C3" t="n">
        <v>5</v>
      </c>
      <c r="D3" s="7" t="n">
        <v>1</v>
      </c>
      <c r="E3" s="8" t="n"/>
      <c r="F3">
        <f>IF(E3="","",IF(ABS(E3-G3)&lt;0.0005,"Correct","Try again"))</f>
        <v/>
      </c>
      <c r="G3" s="9">
        <f>B3+C3-1</f>
        <v/>
      </c>
      <c r="H3" s="10" t="n"/>
      <c r="I3">
        <f>IF(H3="","",IF(H3=J3,"Correct","Try again"))</f>
        <v/>
      </c>
      <c r="J3" s="11">
        <f>IF(D3=1,"Done",IF(G3&lt;$M$1,"Late",IF(B3&gt;$M$1,"Not started","In progress")))</f>
        <v/>
      </c>
    </row>
    <row r="4">
      <c r="A4" t="inlineStr">
        <is>
          <t>Build dashboard</t>
        </is>
      </c>
      <c r="B4" s="6" t="n">
        <v>46454</v>
      </c>
      <c r="C4" t="n">
        <v>6</v>
      </c>
      <c r="D4" s="7" t="n">
        <v>0.6</v>
      </c>
      <c r="E4" s="8" t="n"/>
      <c r="F4">
        <f>IF(E4="","",IF(ABS(E4-G4)&lt;0.0005,"Correct","Try again"))</f>
        <v/>
      </c>
      <c r="G4" s="9">
        <f>B4+C4-1</f>
        <v/>
      </c>
      <c r="H4" s="10" t="n"/>
      <c r="I4">
        <f>IF(H4="","",IF(H4=J4,"Correct","Try again"))</f>
        <v/>
      </c>
      <c r="J4" s="11">
        <f>IF(D4=1,"Done",IF(G4&lt;$M$1,"Late",IF(B4&gt;$M$1,"Not started","In progress")))</f>
        <v/>
      </c>
    </row>
    <row r="5">
      <c r="A5" t="inlineStr">
        <is>
          <t>Review with finance</t>
        </is>
      </c>
      <c r="B5" s="6" t="n">
        <v>46457</v>
      </c>
      <c r="C5" t="n">
        <v>2</v>
      </c>
      <c r="D5" s="7" t="n">
        <v>0</v>
      </c>
      <c r="E5" s="8" t="n"/>
      <c r="F5">
        <f>IF(E5="","",IF(ABS(E5-G5)&lt;0.0005,"Correct","Try again"))</f>
        <v/>
      </c>
      <c r="G5" s="9">
        <f>B5+C5-1</f>
        <v/>
      </c>
      <c r="H5" s="10" t="n"/>
      <c r="I5">
        <f>IF(H5="","",IF(H5=J5,"Correct","Try again"))</f>
        <v/>
      </c>
      <c r="J5" s="11">
        <f>IF(D5=1,"Done",IF(G5&lt;$M$1,"Late",IF(B5&gt;$M$1,"Not started","In progress")))</f>
        <v/>
      </c>
    </row>
    <row r="6">
      <c r="A6" t="inlineStr">
        <is>
          <t>Board report</t>
        </is>
      </c>
      <c r="B6" s="6" t="n">
        <v>46461</v>
      </c>
      <c r="C6" t="n">
        <v>3</v>
      </c>
      <c r="D6" s="7" t="n">
        <v>0</v>
      </c>
      <c r="E6" s="8" t="n"/>
      <c r="F6">
        <f>IF(E6="","",IF(ABS(E6-G6)&lt;0.0005,"Correct","Try again"))</f>
        <v/>
      </c>
      <c r="G6" s="9">
        <f>B6+C6-1</f>
        <v/>
      </c>
      <c r="H6" s="10" t="n"/>
      <c r="I6">
        <f>IF(H6="","",IF(H6=J6,"Correct","Try again"))</f>
        <v/>
      </c>
      <c r="J6" s="11">
        <f>IF(D6=1,"Done",IF(G6&lt;$M$1,"Late",IF(B6&gt;$M$1,"Not started","In progress")))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selection activeCell="A1" sqref="A1"/>
    </sheetView>
  </sheetViews>
  <sheetFormatPr baseColWidth="8" defaultRowHeight="15"/>
  <cols>
    <col width="2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</cols>
  <sheetData>
    <row r="1">
      <c r="A1" s="12" t="inlineStr">
        <is>
          <t>Task</t>
        </is>
      </c>
      <c r="B1" s="13" t="n">
        <v>46447</v>
      </c>
      <c r="C1" s="13" t="n">
        <v>46448</v>
      </c>
      <c r="D1" s="13" t="n">
        <v>46449</v>
      </c>
      <c r="E1" s="13" t="n">
        <v>46450</v>
      </c>
      <c r="F1" s="13" t="n">
        <v>46451</v>
      </c>
      <c r="G1" s="13" t="n">
        <v>46452</v>
      </c>
      <c r="H1" s="13" t="n">
        <v>46453</v>
      </c>
      <c r="I1" s="13" t="n">
        <v>46454</v>
      </c>
      <c r="J1" s="13" t="n">
        <v>46455</v>
      </c>
      <c r="K1" s="13" t="n">
        <v>46456</v>
      </c>
      <c r="L1" s="13" t="n">
        <v>46457</v>
      </c>
      <c r="M1" s="13" t="n">
        <v>46458</v>
      </c>
      <c r="N1" s="13" t="n">
        <v>46459</v>
      </c>
      <c r="O1" s="13" t="n">
        <v>46460</v>
      </c>
      <c r="P1" s="13" t="n">
        <v>46461</v>
      </c>
      <c r="Q1" s="13" t="n">
        <v>46462</v>
      </c>
      <c r="R1" s="13" t="n">
        <v>46463</v>
      </c>
      <c r="S1" s="13" t="n">
        <v>46464</v>
      </c>
      <c r="T1" s="13" t="n">
        <v>46465</v>
      </c>
    </row>
    <row r="2">
      <c r="A2">
        <f>Plan!A2</f>
        <v/>
      </c>
    </row>
    <row r="3">
      <c r="A3">
        <f>Plan!A3</f>
        <v/>
      </c>
    </row>
    <row r="4">
      <c r="A4">
        <f>Plan!A4</f>
        <v/>
      </c>
    </row>
    <row r="5">
      <c r="A5">
        <f>Plan!A5</f>
        <v/>
      </c>
    </row>
    <row r="6">
      <c r="A6">
        <f>Plan!A6</f>
        <v/>
      </c>
    </row>
    <row r="8">
      <c r="A8" t="inlineStr">
        <is>
          <t>Change a start date or duration on Plan and the bars move.</t>
        </is>
      </c>
    </row>
  </sheetData>
  <conditionalFormatting sqref="B2:T6">
    <cfRule type="expression" priority="1" dxfId="0">
      <formula>AND(B$1&gt;=INDEX(Plan!$B$2:$B$6,ROW()-1),B$1&lt;=INDEX(Plan!$G$2:$G$6,ROW()-1))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Project tracker and Gantt practice workbook</dc:title>
  <dcterms:created xsi:type="dcterms:W3CDTF">2026-10-13T00:00:00Z</dcterms:created>
  <dcterms:modified xsi:type="dcterms:W3CDTF">2026-10-26T08:57:39Z</dcterms:modified>
</cp:coreProperties>
</file>